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4795" windowHeight="12270"/>
  </bookViews>
  <sheets>
    <sheet name="Enwticklungskoridor" sheetId="1" r:id="rId1"/>
  </sheets>
  <calcPr calcId="145621"/>
</workbook>
</file>

<file path=xl/calcChain.xml><?xml version="1.0" encoding="utf-8"?>
<calcChain xmlns="http://schemas.openxmlformats.org/spreadsheetml/2006/main">
  <c r="C9" i="1" l="1"/>
  <c r="B9" i="1"/>
  <c r="C8" i="1"/>
  <c r="B8" i="1"/>
  <c r="C6" i="1"/>
  <c r="B6" i="1"/>
  <c r="F13" i="1" l="1"/>
  <c r="E13" i="1"/>
  <c r="F11" i="1"/>
  <c r="E11" i="1"/>
  <c r="F9" i="1"/>
  <c r="E9" i="1"/>
  <c r="F7" i="1"/>
  <c r="E7" i="1"/>
  <c r="F5" i="1"/>
  <c r="E5" i="1"/>
  <c r="F4" i="1"/>
  <c r="E4" i="1"/>
  <c r="B14" i="1"/>
  <c r="C14" i="1"/>
  <c r="C11" i="1"/>
  <c r="B11" i="1"/>
  <c r="C10" i="1"/>
  <c r="B10" i="1"/>
  <c r="C7" i="1"/>
  <c r="B7" i="1"/>
  <c r="C5" i="1"/>
  <c r="B5" i="1"/>
  <c r="C4" i="1"/>
  <c r="B4" i="1"/>
</calcChain>
</file>

<file path=xl/sharedStrings.xml><?xml version="1.0" encoding="utf-8"?>
<sst xmlns="http://schemas.openxmlformats.org/spreadsheetml/2006/main" count="63" uniqueCount="41">
  <si>
    <t xml:space="preserve">Planungs-abschnitt </t>
  </si>
  <si>
    <t>Min. [m]</t>
  </si>
  <si>
    <t>Max. [m]</t>
  </si>
  <si>
    <t>Anlage 1: Anforderungen an Mindest- (Min.) und Maximalbreite (Max.) des Entwicklungskorridores nach LAWA (2010)</t>
  </si>
  <si>
    <t>Döllnfließ</t>
  </si>
  <si>
    <t>5816_111_01</t>
  </si>
  <si>
    <t>-</t>
  </si>
  <si>
    <t>LAWA Typ</t>
  </si>
  <si>
    <t>y</t>
  </si>
  <si>
    <t>min</t>
  </si>
  <si>
    <t>max</t>
  </si>
  <si>
    <t>5816_112_02</t>
  </si>
  <si>
    <t>5816_112_03</t>
  </si>
  <si>
    <t>5816_112_04</t>
  </si>
  <si>
    <t>5816_112_05</t>
  </si>
  <si>
    <t>5816_112_06</t>
  </si>
  <si>
    <t>5816_112_07</t>
  </si>
  <si>
    <t>5816_113_08</t>
  </si>
  <si>
    <t>5816_113_09</t>
  </si>
  <si>
    <t>5816_113_10</t>
  </si>
  <si>
    <t>5816_115_11</t>
  </si>
  <si>
    <t>Trämmerfließ</t>
  </si>
  <si>
    <t>58166_312_01</t>
  </si>
  <si>
    <t>58166_312_02</t>
  </si>
  <si>
    <t>58166_312_03</t>
  </si>
  <si>
    <t>58166_313_04</t>
  </si>
  <si>
    <t>58166_313_05</t>
  </si>
  <si>
    <t>58166_313_06</t>
  </si>
  <si>
    <t>58166_313_07</t>
  </si>
  <si>
    <t>58166_313_08</t>
  </si>
  <si>
    <t>Faules Fließ</t>
  </si>
  <si>
    <t>581668_01</t>
  </si>
  <si>
    <t>581668_02</t>
  </si>
  <si>
    <t>Hautpgraben Grunewald</t>
  </si>
  <si>
    <t>58162_01</t>
  </si>
  <si>
    <t>Rohrgraben</t>
  </si>
  <si>
    <t>Zehdenicker Hauptgraben</t>
  </si>
  <si>
    <t>58164_01</t>
  </si>
  <si>
    <t>Eisergraben</t>
  </si>
  <si>
    <t>581674_01</t>
  </si>
  <si>
    <t xml:space="preserve">Planungsabschnitt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</si>
</sst>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5" xfId="0" applyBorder="1" applyAlignment="1"/>
    <xf numFmtId="0" fontId="0" fillId="0" borderId="6" xfId="0" applyBorder="1" applyAlignment="1"/>
    <xf numFmtId="0" fontId="1" fillId="0" borderId="0" xfId="0" applyFont="1" applyFill="1" applyBorder="1"/>
    <xf numFmtId="0" fontId="0" fillId="0" borderId="0" xfId="0" applyAlignment="1"/>
    <xf numFmtId="0" fontId="1" fillId="0" borderId="1" xfId="0" applyFont="1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4" xfId="0" applyFont="1" applyBorder="1" applyAlignment="1"/>
    <xf numFmtId="0" fontId="2" fillId="0" borderId="4" xfId="0" applyFont="1" applyBorder="1"/>
    <xf numFmtId="0" fontId="2" fillId="0" borderId="5" xfId="0" quotePrefix="1" applyFont="1" applyBorder="1" applyAlignment="1">
      <alignment horizontal="right"/>
    </xf>
    <xf numFmtId="0" fontId="2" fillId="0" borderId="6" xfId="0" quotePrefix="1" applyFont="1" applyBorder="1" applyAlignment="1">
      <alignment horizontal="right"/>
    </xf>
    <xf numFmtId="0" fontId="2" fillId="0" borderId="0" xfId="0" applyFont="1" applyAlignment="1"/>
    <xf numFmtId="0" fontId="2" fillId="0" borderId="0" xfId="0" applyFont="1" applyFill="1" applyBorder="1" applyAlignment="1"/>
    <xf numFmtId="0" fontId="2" fillId="0" borderId="7" xfId="0" applyFont="1" applyBorder="1"/>
    <xf numFmtId="0" fontId="2" fillId="0" borderId="0" xfId="0" quotePrefix="1" applyFont="1" applyBorder="1" applyAlignment="1">
      <alignment horizontal="right"/>
    </xf>
    <xf numFmtId="0" fontId="2" fillId="0" borderId="8" xfId="0" quotePrefix="1" applyFont="1" applyBorder="1" applyAlignment="1">
      <alignment horizontal="right"/>
    </xf>
    <xf numFmtId="0" fontId="2" fillId="0" borderId="7" xfId="0" applyFont="1" applyFill="1" applyBorder="1"/>
    <xf numFmtId="0" fontId="2" fillId="0" borderId="0" xfId="0" quotePrefix="1" applyFont="1" applyAlignment="1">
      <alignment horizontal="right"/>
    </xf>
    <xf numFmtId="0" fontId="2" fillId="0" borderId="9" xfId="0" applyFont="1" applyBorder="1" applyAlignment="1">
      <alignment horizontal="left"/>
    </xf>
    <xf numFmtId="0" fontId="2" fillId="0" borderId="1" xfId="0" applyFont="1" applyBorder="1"/>
    <xf numFmtId="0" fontId="1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tabSelected="1" zoomScaleNormal="100" zoomScaleSheetLayoutView="100" workbookViewId="0">
      <selection activeCell="B4" sqref="B4:C14"/>
    </sheetView>
  </sheetViews>
  <sheetFormatPr baseColWidth="10" defaultRowHeight="12.75" x14ac:dyDescent="0.2"/>
  <cols>
    <col min="1" max="1" width="18.28515625" customWidth="1"/>
    <col min="2" max="2" width="7.7109375" style="1" customWidth="1"/>
    <col min="3" max="3" width="7.5703125" style="1" customWidth="1"/>
    <col min="4" max="4" width="11.7109375" customWidth="1"/>
    <col min="5" max="5" width="8.5703125" style="1" customWidth="1"/>
    <col min="6" max="6" width="12.140625" style="1" customWidth="1"/>
    <col min="7" max="7" width="13" customWidth="1"/>
    <col min="8" max="8" width="4.85546875" style="1" bestFit="1" customWidth="1"/>
    <col min="9" max="9" width="6.28515625" style="1" customWidth="1"/>
  </cols>
  <sheetData>
    <row r="1" spans="1:15" ht="27" customHeight="1" x14ac:dyDescent="0.2">
      <c r="A1" s="30" t="s">
        <v>3</v>
      </c>
      <c r="B1" s="31"/>
      <c r="C1" s="31"/>
      <c r="D1" s="32"/>
      <c r="E1" s="32"/>
      <c r="F1" s="32"/>
      <c r="G1" s="32"/>
      <c r="H1" s="32"/>
      <c r="I1" s="32"/>
    </row>
    <row r="2" spans="1:15" ht="25.5" x14ac:dyDescent="0.2">
      <c r="A2" s="2" t="s">
        <v>40</v>
      </c>
      <c r="B2" s="3" t="s">
        <v>1</v>
      </c>
      <c r="C2" s="4" t="s">
        <v>2</v>
      </c>
      <c r="D2" s="2" t="s">
        <v>0</v>
      </c>
      <c r="E2" s="3" t="s">
        <v>1</v>
      </c>
      <c r="F2" s="4" t="s">
        <v>2</v>
      </c>
      <c r="G2" s="7"/>
      <c r="H2" s="8"/>
      <c r="I2" s="8"/>
    </row>
    <row r="3" spans="1:15" s="13" customFormat="1" x14ac:dyDescent="0.2">
      <c r="A3" s="17" t="s">
        <v>4</v>
      </c>
      <c r="B3" s="10"/>
      <c r="C3" s="11"/>
      <c r="D3" s="14" t="s">
        <v>30</v>
      </c>
      <c r="E3" s="15"/>
      <c r="F3" s="16"/>
    </row>
    <row r="4" spans="1:15" x14ac:dyDescent="0.2">
      <c r="A4" s="18" t="s">
        <v>5</v>
      </c>
      <c r="B4" s="19">
        <f>3.5*M7*N7</f>
        <v>52.5</v>
      </c>
      <c r="C4" s="20">
        <f>3*M7*O7</f>
        <v>90</v>
      </c>
      <c r="D4" s="18" t="s">
        <v>31</v>
      </c>
      <c r="E4" s="6">
        <f>4*$M$7*$N$7</f>
        <v>60</v>
      </c>
      <c r="F4" s="6">
        <f>4*$M$7*$O$7</f>
        <v>120</v>
      </c>
    </row>
    <row r="5" spans="1:15" x14ac:dyDescent="0.2">
      <c r="A5" s="23" t="s">
        <v>11</v>
      </c>
      <c r="B5" s="8">
        <f>4.3*M7*N7</f>
        <v>64.5</v>
      </c>
      <c r="C5" s="9">
        <f>4.3*M7*O7</f>
        <v>129</v>
      </c>
      <c r="D5" s="26" t="s">
        <v>32</v>
      </c>
      <c r="E5" s="8">
        <f>1.7*M7*N7</f>
        <v>25.5</v>
      </c>
      <c r="F5" s="9">
        <f>1.7*M7*O7</f>
        <v>51</v>
      </c>
    </row>
    <row r="6" spans="1:15" x14ac:dyDescent="0.2">
      <c r="A6" s="23" t="s">
        <v>12</v>
      </c>
      <c r="B6" s="8">
        <f>3*M8*N8</f>
        <v>27</v>
      </c>
      <c r="C6" s="9">
        <f>3*M8*O8</f>
        <v>90</v>
      </c>
      <c r="D6" s="14" t="s">
        <v>33</v>
      </c>
      <c r="E6" s="15"/>
      <c r="F6" s="16"/>
      <c r="L6" s="21" t="s">
        <v>7</v>
      </c>
      <c r="M6" s="21" t="s">
        <v>8</v>
      </c>
      <c r="N6" s="21" t="s">
        <v>9</v>
      </c>
      <c r="O6" s="22" t="s">
        <v>10</v>
      </c>
    </row>
    <row r="7" spans="1:15" x14ac:dyDescent="0.2">
      <c r="A7" s="23" t="s">
        <v>13</v>
      </c>
      <c r="B7" s="8">
        <f>3.3*M7*N7</f>
        <v>49.499999999999993</v>
      </c>
      <c r="C7" s="9">
        <f>3.3*M7*O7</f>
        <v>98.999999999999986</v>
      </c>
      <c r="D7" s="23" t="s">
        <v>34</v>
      </c>
      <c r="E7" s="8">
        <f>1*$M$7*$N$7</f>
        <v>15</v>
      </c>
      <c r="F7" s="9">
        <f>1*$M$7*$O$7</f>
        <v>30</v>
      </c>
      <c r="H7"/>
      <c r="I7"/>
      <c r="L7">
        <v>11</v>
      </c>
      <c r="M7">
        <v>3</v>
      </c>
      <c r="N7">
        <v>5</v>
      </c>
      <c r="O7">
        <v>10</v>
      </c>
    </row>
    <row r="8" spans="1:15" x14ac:dyDescent="0.2">
      <c r="A8" s="23" t="s">
        <v>14</v>
      </c>
      <c r="B8" s="8">
        <f>3.9*M8*N8</f>
        <v>35.099999999999994</v>
      </c>
      <c r="C8" s="9">
        <f>3.9*M8*O8</f>
        <v>117</v>
      </c>
      <c r="D8" s="14" t="s">
        <v>35</v>
      </c>
      <c r="E8" s="15"/>
      <c r="F8" s="16"/>
      <c r="H8"/>
      <c r="I8"/>
      <c r="L8">
        <v>14</v>
      </c>
      <c r="M8">
        <v>3</v>
      </c>
      <c r="N8">
        <v>3</v>
      </c>
      <c r="O8">
        <v>10</v>
      </c>
    </row>
    <row r="9" spans="1:15" x14ac:dyDescent="0.2">
      <c r="A9" s="23" t="s">
        <v>15</v>
      </c>
      <c r="B9" s="8">
        <f>1.8*M8*N8</f>
        <v>16.200000000000003</v>
      </c>
      <c r="C9" s="9">
        <f>1.8*M8*O8</f>
        <v>54</v>
      </c>
      <c r="D9" s="23" t="s">
        <v>34</v>
      </c>
      <c r="E9" s="8">
        <f>1*$M$7*$N$7</f>
        <v>15</v>
      </c>
      <c r="F9" s="9">
        <f>1*$M$7*$O$7</f>
        <v>30</v>
      </c>
      <c r="H9"/>
      <c r="I9"/>
    </row>
    <row r="10" spans="1:15" x14ac:dyDescent="0.2">
      <c r="A10" s="23" t="s">
        <v>16</v>
      </c>
      <c r="B10" s="8">
        <f>1.5*M7*N7</f>
        <v>22.5</v>
      </c>
      <c r="C10" s="9">
        <f>1.5*M7*O7</f>
        <v>45</v>
      </c>
      <c r="D10" s="14" t="s">
        <v>36</v>
      </c>
      <c r="E10" s="15"/>
      <c r="F10" s="16"/>
      <c r="H10"/>
      <c r="I10"/>
    </row>
    <row r="11" spans="1:15" x14ac:dyDescent="0.2">
      <c r="A11" s="23" t="s">
        <v>17</v>
      </c>
      <c r="B11" s="8">
        <f>1*M7*N7</f>
        <v>15</v>
      </c>
      <c r="C11" s="9">
        <f>1*M7*O7</f>
        <v>30</v>
      </c>
      <c r="D11" s="28" t="s">
        <v>37</v>
      </c>
      <c r="E11" s="8">
        <f>1*$M$7*$N$7</f>
        <v>15</v>
      </c>
      <c r="F11" s="9">
        <f>1*$M$7*$O$7</f>
        <v>30</v>
      </c>
      <c r="H11"/>
      <c r="I11"/>
    </row>
    <row r="12" spans="1:15" x14ac:dyDescent="0.2">
      <c r="A12" s="23" t="s">
        <v>18</v>
      </c>
      <c r="B12" s="24" t="s">
        <v>6</v>
      </c>
      <c r="C12" s="25" t="s">
        <v>6</v>
      </c>
      <c r="D12" s="14" t="s">
        <v>38</v>
      </c>
      <c r="E12" s="15"/>
      <c r="F12" s="16"/>
      <c r="H12"/>
      <c r="I12"/>
    </row>
    <row r="13" spans="1:15" x14ac:dyDescent="0.2">
      <c r="A13" s="23" t="s">
        <v>19</v>
      </c>
      <c r="B13" s="24" t="s">
        <v>6</v>
      </c>
      <c r="C13" s="25" t="s">
        <v>6</v>
      </c>
      <c r="D13" s="29" t="s">
        <v>39</v>
      </c>
      <c r="E13" s="15">
        <f>1*$M$7*$N$7</f>
        <v>15</v>
      </c>
      <c r="F13" s="16">
        <f>1*$M$7*$O$7</f>
        <v>30</v>
      </c>
      <c r="H13"/>
      <c r="I13"/>
    </row>
    <row r="14" spans="1:15" x14ac:dyDescent="0.2">
      <c r="A14" s="23" t="s">
        <v>20</v>
      </c>
      <c r="B14" s="8">
        <f>0.5*M7*N7</f>
        <v>7.5</v>
      </c>
      <c r="C14" s="9">
        <f>0.5*M7*O7</f>
        <v>15</v>
      </c>
      <c r="E14"/>
      <c r="F14"/>
      <c r="H14"/>
      <c r="I14"/>
    </row>
    <row r="15" spans="1:15" x14ac:dyDescent="0.2">
      <c r="A15" s="14" t="s">
        <v>21</v>
      </c>
      <c r="B15" s="15"/>
      <c r="C15" s="16"/>
      <c r="E15"/>
      <c r="F15"/>
      <c r="H15"/>
      <c r="I15"/>
    </row>
    <row r="16" spans="1:15" x14ac:dyDescent="0.2">
      <c r="A16" s="26" t="s">
        <v>22</v>
      </c>
      <c r="B16" s="27" t="s">
        <v>6</v>
      </c>
      <c r="C16" s="20" t="s">
        <v>6</v>
      </c>
      <c r="E16"/>
      <c r="F16"/>
      <c r="H16"/>
      <c r="I16"/>
    </row>
    <row r="17" spans="1:9" x14ac:dyDescent="0.2">
      <c r="A17" s="23" t="s">
        <v>23</v>
      </c>
      <c r="B17" s="24" t="s">
        <v>6</v>
      </c>
      <c r="C17" s="25" t="s">
        <v>6</v>
      </c>
      <c r="E17"/>
      <c r="F17"/>
      <c r="H17"/>
      <c r="I17"/>
    </row>
    <row r="18" spans="1:9" x14ac:dyDescent="0.2">
      <c r="A18" s="23" t="s">
        <v>24</v>
      </c>
      <c r="B18" s="24" t="s">
        <v>6</v>
      </c>
      <c r="C18" s="25" t="s">
        <v>6</v>
      </c>
      <c r="E18"/>
      <c r="F18"/>
      <c r="H18"/>
      <c r="I18"/>
    </row>
    <row r="19" spans="1:9" x14ac:dyDescent="0.2">
      <c r="A19" s="23" t="s">
        <v>25</v>
      </c>
      <c r="B19" s="24" t="s">
        <v>6</v>
      </c>
      <c r="C19" s="25" t="s">
        <v>6</v>
      </c>
      <c r="E19"/>
      <c r="F19"/>
      <c r="H19"/>
      <c r="I19"/>
    </row>
    <row r="20" spans="1:9" x14ac:dyDescent="0.2">
      <c r="A20" s="23" t="s">
        <v>26</v>
      </c>
      <c r="B20" s="24" t="s">
        <v>6</v>
      </c>
      <c r="C20" s="25" t="s">
        <v>6</v>
      </c>
      <c r="E20"/>
      <c r="F20"/>
      <c r="H20"/>
      <c r="I20"/>
    </row>
    <row r="21" spans="1:9" ht="12.75" customHeight="1" x14ac:dyDescent="0.2">
      <c r="A21" s="23" t="s">
        <v>27</v>
      </c>
      <c r="B21" s="24" t="s">
        <v>6</v>
      </c>
      <c r="C21" s="25" t="s">
        <v>6</v>
      </c>
      <c r="E21"/>
      <c r="F21"/>
      <c r="H21"/>
      <c r="I21"/>
    </row>
    <row r="22" spans="1:9" x14ac:dyDescent="0.2">
      <c r="A22" s="23" t="s">
        <v>28</v>
      </c>
      <c r="B22" s="24" t="s">
        <v>6</v>
      </c>
      <c r="C22" s="25" t="s">
        <v>6</v>
      </c>
      <c r="E22"/>
      <c r="F22"/>
      <c r="H22"/>
      <c r="I22"/>
    </row>
    <row r="23" spans="1:9" x14ac:dyDescent="0.2">
      <c r="A23" s="23" t="s">
        <v>29</v>
      </c>
      <c r="B23" s="24" t="s">
        <v>6</v>
      </c>
      <c r="C23" s="25" t="s">
        <v>6</v>
      </c>
      <c r="E23"/>
      <c r="F23"/>
      <c r="H23"/>
      <c r="I23"/>
    </row>
    <row r="24" spans="1:9" x14ac:dyDescent="0.2">
      <c r="A24" s="5"/>
      <c r="B24" s="6"/>
      <c r="C24" s="6"/>
      <c r="E24"/>
      <c r="F24"/>
      <c r="H24"/>
      <c r="I24"/>
    </row>
    <row r="25" spans="1:9" x14ac:dyDescent="0.2">
      <c r="A25" s="7"/>
      <c r="B25" s="8"/>
      <c r="C25" s="8"/>
      <c r="E25"/>
      <c r="F25"/>
      <c r="H25"/>
      <c r="I25"/>
    </row>
    <row r="26" spans="1:9" x14ac:dyDescent="0.2">
      <c r="A26" s="7"/>
      <c r="B26" s="8"/>
      <c r="C26" s="8"/>
      <c r="E26"/>
      <c r="F26"/>
      <c r="H26"/>
      <c r="I26"/>
    </row>
    <row r="27" spans="1:9" x14ac:dyDescent="0.2">
      <c r="A27" s="12"/>
      <c r="B27" s="8"/>
      <c r="C27" s="8"/>
      <c r="E27"/>
      <c r="F27"/>
      <c r="H27"/>
      <c r="I27"/>
    </row>
    <row r="28" spans="1:9" x14ac:dyDescent="0.2">
      <c r="A28" s="7"/>
      <c r="B28" s="8"/>
      <c r="C28" s="8"/>
      <c r="E28"/>
      <c r="F28"/>
      <c r="H28"/>
      <c r="I28"/>
    </row>
    <row r="29" spans="1:9" x14ac:dyDescent="0.2">
      <c r="A29" s="7"/>
      <c r="B29" s="8"/>
      <c r="C29" s="8"/>
      <c r="E29"/>
      <c r="F29"/>
      <c r="H29"/>
      <c r="I29"/>
    </row>
    <row r="30" spans="1:9" x14ac:dyDescent="0.2">
      <c r="A30" s="7"/>
      <c r="B30" s="8"/>
      <c r="C30" s="8"/>
      <c r="E30"/>
      <c r="F30"/>
      <c r="H30"/>
      <c r="I30"/>
    </row>
    <row r="31" spans="1:9" x14ac:dyDescent="0.2">
      <c r="A31" s="7"/>
      <c r="B31" s="8"/>
      <c r="C31" s="8"/>
      <c r="E31"/>
      <c r="F31"/>
      <c r="H31"/>
      <c r="I31"/>
    </row>
    <row r="32" spans="1:9" x14ac:dyDescent="0.2">
      <c r="B32"/>
      <c r="C32"/>
      <c r="E32"/>
      <c r="F32"/>
      <c r="H32"/>
      <c r="I32"/>
    </row>
    <row r="33" spans="2:9" x14ac:dyDescent="0.2">
      <c r="B33"/>
      <c r="C33"/>
      <c r="E33"/>
      <c r="F33"/>
      <c r="H33"/>
      <c r="I33"/>
    </row>
    <row r="34" spans="2:9" x14ac:dyDescent="0.2">
      <c r="B34"/>
      <c r="C34"/>
      <c r="E34"/>
      <c r="F34"/>
      <c r="H34"/>
      <c r="I34"/>
    </row>
    <row r="35" spans="2:9" x14ac:dyDescent="0.2">
      <c r="B35"/>
      <c r="C35"/>
      <c r="E35"/>
      <c r="F35"/>
      <c r="H35"/>
      <c r="I35"/>
    </row>
    <row r="36" spans="2:9" x14ac:dyDescent="0.2">
      <c r="B36"/>
      <c r="C36"/>
      <c r="E36"/>
      <c r="F36"/>
      <c r="H36"/>
      <c r="I36"/>
    </row>
    <row r="37" spans="2:9" ht="12.75" customHeight="1" x14ac:dyDescent="0.2">
      <c r="B37"/>
      <c r="C37"/>
      <c r="E37"/>
      <c r="F37"/>
      <c r="H37"/>
      <c r="I37"/>
    </row>
    <row r="38" spans="2:9" x14ac:dyDescent="0.2">
      <c r="B38"/>
      <c r="C38"/>
      <c r="E38"/>
      <c r="F38"/>
      <c r="H38"/>
      <c r="I38"/>
    </row>
    <row r="39" spans="2:9" x14ac:dyDescent="0.2">
      <c r="B39"/>
      <c r="C39"/>
      <c r="E39"/>
      <c r="F39"/>
      <c r="H39"/>
      <c r="I39"/>
    </row>
    <row r="40" spans="2:9" x14ac:dyDescent="0.2">
      <c r="B40"/>
      <c r="C40"/>
      <c r="E40"/>
      <c r="F40"/>
      <c r="H40"/>
      <c r="I40"/>
    </row>
    <row r="41" spans="2:9" x14ac:dyDescent="0.2">
      <c r="B41"/>
      <c r="C41"/>
      <c r="E41"/>
      <c r="F41"/>
      <c r="H41"/>
      <c r="I41"/>
    </row>
    <row r="42" spans="2:9" x14ac:dyDescent="0.2">
      <c r="B42"/>
      <c r="C42"/>
      <c r="D42" s="7"/>
      <c r="G42" s="7"/>
      <c r="H42" s="8"/>
      <c r="I42" s="8"/>
    </row>
    <row r="43" spans="2:9" x14ac:dyDescent="0.2">
      <c r="B43"/>
      <c r="C43"/>
      <c r="E43"/>
      <c r="F43"/>
      <c r="H43"/>
      <c r="I43"/>
    </row>
    <row r="44" spans="2:9" ht="15" customHeight="1" x14ac:dyDescent="0.2">
      <c r="B44"/>
      <c r="C44"/>
      <c r="E44"/>
      <c r="F44"/>
      <c r="H44"/>
      <c r="I44"/>
    </row>
    <row r="45" spans="2:9" ht="15" customHeight="1" x14ac:dyDescent="0.2">
      <c r="B45"/>
      <c r="C45"/>
      <c r="E45"/>
      <c r="F45"/>
      <c r="H45"/>
      <c r="I45"/>
    </row>
    <row r="46" spans="2:9" ht="15" customHeight="1" x14ac:dyDescent="0.2">
      <c r="B46"/>
      <c r="C46"/>
      <c r="E46"/>
      <c r="F46"/>
      <c r="H46"/>
      <c r="I46"/>
    </row>
    <row r="47" spans="2:9" ht="15" customHeight="1" x14ac:dyDescent="0.2">
      <c r="B47"/>
      <c r="C47"/>
      <c r="E47"/>
      <c r="F47"/>
      <c r="H47"/>
      <c r="I47"/>
    </row>
    <row r="48" spans="2:9" ht="15" customHeight="1" x14ac:dyDescent="0.2">
      <c r="B48"/>
      <c r="C48"/>
      <c r="E48"/>
      <c r="F48"/>
      <c r="H48"/>
      <c r="I48"/>
    </row>
    <row r="49" spans="2:9" ht="15" customHeight="1" x14ac:dyDescent="0.2">
      <c r="B49"/>
      <c r="C49"/>
      <c r="E49"/>
      <c r="F49"/>
      <c r="H49"/>
      <c r="I49"/>
    </row>
    <row r="50" spans="2:9" ht="15" customHeight="1" x14ac:dyDescent="0.2">
      <c r="B50"/>
      <c r="C50"/>
      <c r="E50"/>
      <c r="F50"/>
      <c r="H50"/>
      <c r="I50"/>
    </row>
    <row r="51" spans="2:9" ht="15" customHeight="1" x14ac:dyDescent="0.2">
      <c r="B51"/>
      <c r="C51"/>
      <c r="E51"/>
      <c r="F51"/>
      <c r="H51"/>
      <c r="I51"/>
    </row>
    <row r="52" spans="2:9" ht="15" customHeight="1" x14ac:dyDescent="0.2">
      <c r="B52"/>
      <c r="C52"/>
      <c r="E52"/>
      <c r="F52"/>
      <c r="H52"/>
      <c r="I52"/>
    </row>
    <row r="53" spans="2:9" ht="15" customHeight="1" x14ac:dyDescent="0.2">
      <c r="B53"/>
      <c r="C53"/>
      <c r="E53"/>
      <c r="F53"/>
      <c r="H53"/>
      <c r="I53"/>
    </row>
    <row r="54" spans="2:9" ht="15" customHeight="1" x14ac:dyDescent="0.2">
      <c r="B54"/>
      <c r="C54"/>
      <c r="E54"/>
      <c r="F54"/>
      <c r="H54"/>
      <c r="I54"/>
    </row>
    <row r="55" spans="2:9" ht="15" customHeight="1" x14ac:dyDescent="0.2">
      <c r="B55"/>
      <c r="C55"/>
      <c r="E55"/>
      <c r="F55"/>
      <c r="H55"/>
      <c r="I55"/>
    </row>
    <row r="56" spans="2:9" ht="15" customHeight="1" x14ac:dyDescent="0.2">
      <c r="B56"/>
      <c r="C56"/>
      <c r="E56"/>
      <c r="F56"/>
      <c r="H56"/>
      <c r="I56"/>
    </row>
    <row r="57" spans="2:9" ht="15" customHeight="1" x14ac:dyDescent="0.2">
      <c r="B57"/>
      <c r="C57"/>
      <c r="E57"/>
      <c r="F57"/>
      <c r="H57"/>
      <c r="I57"/>
    </row>
    <row r="58" spans="2:9" ht="15" customHeight="1" x14ac:dyDescent="0.2">
      <c r="B58"/>
      <c r="C58"/>
      <c r="E58"/>
      <c r="F58"/>
      <c r="H58"/>
      <c r="I58"/>
    </row>
    <row r="59" spans="2:9" ht="15" customHeight="1" x14ac:dyDescent="0.2">
      <c r="B59"/>
      <c r="C59"/>
      <c r="E59"/>
      <c r="F59"/>
      <c r="H59"/>
      <c r="I59"/>
    </row>
    <row r="60" spans="2:9" ht="15" customHeight="1" x14ac:dyDescent="0.2">
      <c r="B60"/>
      <c r="C60"/>
      <c r="E60"/>
      <c r="F60"/>
      <c r="H60"/>
      <c r="I60"/>
    </row>
    <row r="61" spans="2:9" ht="15" customHeight="1" x14ac:dyDescent="0.2">
      <c r="B61"/>
      <c r="C61"/>
      <c r="E61"/>
      <c r="F61"/>
      <c r="H61"/>
      <c r="I61"/>
    </row>
    <row r="62" spans="2:9" ht="15" customHeight="1" x14ac:dyDescent="0.2">
      <c r="B62"/>
      <c r="C62"/>
      <c r="E62"/>
      <c r="F62"/>
      <c r="H62"/>
      <c r="I62"/>
    </row>
    <row r="63" spans="2:9" ht="15" customHeight="1" x14ac:dyDescent="0.2">
      <c r="B63"/>
      <c r="C63"/>
      <c r="E63"/>
      <c r="F63"/>
      <c r="H63"/>
      <c r="I63"/>
    </row>
    <row r="64" spans="2:9" ht="15" customHeight="1" x14ac:dyDescent="0.2">
      <c r="B64"/>
      <c r="C64"/>
      <c r="E64"/>
      <c r="F64"/>
      <c r="H64"/>
      <c r="I64"/>
    </row>
    <row r="65" spans="1:9" ht="15" customHeight="1" x14ac:dyDescent="0.2">
      <c r="B65"/>
      <c r="C65"/>
      <c r="E65"/>
      <c r="F65"/>
      <c r="H65"/>
      <c r="I65"/>
    </row>
    <row r="66" spans="1:9" ht="15" customHeight="1" x14ac:dyDescent="0.2">
      <c r="B66"/>
      <c r="C66"/>
      <c r="E66"/>
      <c r="F66"/>
      <c r="H66"/>
      <c r="I66"/>
    </row>
    <row r="67" spans="1:9" ht="15" customHeight="1" x14ac:dyDescent="0.2">
      <c r="B67"/>
      <c r="C67"/>
      <c r="E67"/>
      <c r="F67"/>
      <c r="H67"/>
      <c r="I67"/>
    </row>
    <row r="68" spans="1:9" ht="15" customHeight="1" x14ac:dyDescent="0.2">
      <c r="B68"/>
      <c r="C68"/>
      <c r="E68"/>
      <c r="F68"/>
      <c r="H68"/>
      <c r="I68"/>
    </row>
    <row r="69" spans="1:9" ht="15" customHeight="1" x14ac:dyDescent="0.2">
      <c r="B69"/>
      <c r="C69"/>
      <c r="E69"/>
      <c r="F69"/>
      <c r="H69"/>
      <c r="I69"/>
    </row>
    <row r="70" spans="1:9" ht="15" customHeight="1" x14ac:dyDescent="0.2">
      <c r="B70"/>
      <c r="C70"/>
      <c r="E70"/>
      <c r="F70"/>
      <c r="H70"/>
      <c r="I70"/>
    </row>
    <row r="71" spans="1:9" ht="15" customHeight="1" x14ac:dyDescent="0.2">
      <c r="B71"/>
      <c r="C71"/>
      <c r="E71"/>
      <c r="F71"/>
      <c r="H71"/>
      <c r="I71"/>
    </row>
    <row r="72" spans="1:9" ht="15" customHeight="1" x14ac:dyDescent="0.2">
      <c r="B72"/>
      <c r="C72"/>
      <c r="E72"/>
      <c r="F72"/>
      <c r="H72"/>
      <c r="I72"/>
    </row>
    <row r="73" spans="1:9" ht="15" customHeight="1" x14ac:dyDescent="0.2">
      <c r="B73"/>
      <c r="C73"/>
      <c r="E73"/>
      <c r="F73"/>
      <c r="H73"/>
      <c r="I73"/>
    </row>
    <row r="74" spans="1:9" ht="15" customHeight="1" x14ac:dyDescent="0.2">
      <c r="A74" s="7"/>
      <c r="B74" s="7"/>
      <c r="C74" s="7"/>
      <c r="E74"/>
      <c r="F74"/>
      <c r="H74"/>
      <c r="I74"/>
    </row>
    <row r="75" spans="1:9" ht="15" customHeight="1" x14ac:dyDescent="0.2">
      <c r="A75" s="7"/>
      <c r="B75" s="8"/>
      <c r="C75" s="8"/>
      <c r="E75"/>
      <c r="F75"/>
      <c r="H75"/>
      <c r="I75"/>
    </row>
    <row r="76" spans="1:9" ht="15" customHeight="1" x14ac:dyDescent="0.2">
      <c r="A76" s="7"/>
      <c r="B76" s="8"/>
      <c r="C76" s="8"/>
      <c r="E76"/>
      <c r="F76"/>
      <c r="H76"/>
      <c r="I76"/>
    </row>
    <row r="77" spans="1:9" ht="15" customHeight="1" x14ac:dyDescent="0.2">
      <c r="A77" s="7"/>
      <c r="B77" s="8"/>
      <c r="C77" s="8"/>
      <c r="E77"/>
      <c r="F77"/>
      <c r="H77"/>
      <c r="I77"/>
    </row>
    <row r="78" spans="1:9" ht="15" customHeight="1" x14ac:dyDescent="0.2">
      <c r="E78"/>
      <c r="F78"/>
      <c r="H78"/>
      <c r="I78"/>
    </row>
    <row r="79" spans="1:9" ht="15" customHeight="1" x14ac:dyDescent="0.2">
      <c r="E79"/>
      <c r="F79"/>
      <c r="H79"/>
      <c r="I79"/>
    </row>
    <row r="80" spans="1:9" ht="15" customHeight="1" x14ac:dyDescent="0.2">
      <c r="E80"/>
      <c r="F80"/>
      <c r="H80"/>
      <c r="I80"/>
    </row>
    <row r="81" spans="1:9" ht="15" customHeight="1" x14ac:dyDescent="0.2">
      <c r="E81"/>
      <c r="F81"/>
      <c r="H81"/>
      <c r="I81"/>
    </row>
    <row r="82" spans="1:9" ht="15" customHeight="1" x14ac:dyDescent="0.2">
      <c r="E82"/>
      <c r="F82"/>
      <c r="H82"/>
      <c r="I82"/>
    </row>
    <row r="83" spans="1:9" ht="15" customHeight="1" x14ac:dyDescent="0.2">
      <c r="E83"/>
      <c r="F83"/>
      <c r="H83"/>
      <c r="I83"/>
    </row>
    <row r="84" spans="1:9" ht="15" customHeight="1" x14ac:dyDescent="0.2">
      <c r="E84"/>
      <c r="F84"/>
      <c r="H84"/>
      <c r="I84"/>
    </row>
    <row r="85" spans="1:9" s="7" customFormat="1" x14ac:dyDescent="0.2">
      <c r="A85"/>
      <c r="B85" s="1"/>
      <c r="C85" s="1"/>
    </row>
    <row r="86" spans="1:9" s="7" customFormat="1" x14ac:dyDescent="0.2">
      <c r="A86"/>
      <c r="B86" s="1"/>
      <c r="C86" s="1"/>
      <c r="E86" s="8"/>
      <c r="F86" s="8"/>
      <c r="H86" s="8"/>
      <c r="I86" s="8"/>
    </row>
    <row r="87" spans="1:9" s="7" customFormat="1" x14ac:dyDescent="0.2">
      <c r="A87"/>
      <c r="B87" s="1"/>
      <c r="C87" s="1"/>
      <c r="E87" s="8"/>
      <c r="F87" s="8"/>
      <c r="H87" s="8"/>
      <c r="I87" s="8"/>
    </row>
    <row r="88" spans="1:9" s="7" customFormat="1" x14ac:dyDescent="0.2">
      <c r="A88"/>
      <c r="B88" s="1"/>
      <c r="C88" s="1"/>
      <c r="E88" s="8"/>
      <c r="F88" s="8"/>
      <c r="H88" s="8"/>
      <c r="I88" s="8"/>
    </row>
    <row r="127" ht="12.75" customHeight="1" x14ac:dyDescent="0.2"/>
    <row r="131" ht="12.75" customHeight="1" x14ac:dyDescent="0.2"/>
    <row r="135" ht="12.75" customHeight="1" x14ac:dyDescent="0.2"/>
    <row r="150" ht="12.75" customHeight="1" x14ac:dyDescent="0.2"/>
  </sheetData>
  <mergeCells count="1">
    <mergeCell ref="A1:I1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Enwticklungskoridor</vt:lpstr>
    </vt:vector>
  </TitlesOfParts>
  <Company>Pöyry Deutschland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Antons Claudia ANC33</dc:creator>
  <cp:lastModifiedBy>Makus, Josefine</cp:lastModifiedBy>
  <cp:lastPrinted>2013-04-10T15:13:17Z</cp:lastPrinted>
  <dcterms:created xsi:type="dcterms:W3CDTF">2012-10-24T12:43:30Z</dcterms:created>
  <dcterms:modified xsi:type="dcterms:W3CDTF">2015-09-15T06:05:04Z</dcterms:modified>
</cp:coreProperties>
</file>